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90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J15" i="1" l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K10" i="1" l="1"/>
  <c r="K14" i="1"/>
  <c r="K12" i="1"/>
  <c r="K13" i="1"/>
  <c r="K11" i="1"/>
  <c r="K15" i="1"/>
  <c r="D6" i="1"/>
  <c r="F6" i="1"/>
  <c r="H6" i="1"/>
  <c r="J6" i="1"/>
  <c r="D7" i="1"/>
  <c r="F7" i="1"/>
  <c r="H7" i="1"/>
  <c r="J7" i="1"/>
  <c r="D8" i="1"/>
  <c r="F8" i="1"/>
  <c r="H8" i="1"/>
  <c r="J8" i="1"/>
  <c r="D9" i="1"/>
  <c r="F9" i="1"/>
  <c r="H9" i="1"/>
  <c r="J9" i="1"/>
  <c r="K6" i="1" l="1"/>
  <c r="K8" i="1"/>
  <c r="K7" i="1"/>
  <c r="K9" i="1"/>
</calcChain>
</file>

<file path=xl/sharedStrings.xml><?xml version="1.0" encoding="utf-8"?>
<sst xmlns="http://schemas.openxmlformats.org/spreadsheetml/2006/main" count="22" uniqueCount="21">
  <si>
    <t>SIRA NO</t>
  </si>
  <si>
    <t>BAŞVURAN ADAYLAR</t>
  </si>
  <si>
    <t>ALES 
PUANI</t>
  </si>
  <si>
    <t>ALES 
PUANININ
 %30'U</t>
  </si>
  <si>
    <t>LİSANS MEZUNİYET NOTU</t>
  </si>
  <si>
    <t>LİSANS MEZUNİYET NOTUNUN %30'U</t>
  </si>
  <si>
    <t>YABANCI DİL PUANI</t>
  </si>
  <si>
    <t>YABANCI DİL PUANININ 
%10'U</t>
  </si>
  <si>
    <t>GİRİŞ SINAVI NOTU</t>
  </si>
  <si>
    <t>GİRİŞ SINAV NOTUNUN %30'U</t>
  </si>
  <si>
    <t>TOPLAM 
PUAN</t>
  </si>
  <si>
    <t>AÇIKLAMA</t>
  </si>
  <si>
    <t>SINAVA GİRMEDİ</t>
  </si>
  <si>
    <t>ASİL</t>
  </si>
  <si>
    <t>YEDEK</t>
  </si>
  <si>
    <t>Musa DEMİR</t>
  </si>
  <si>
    <t>Harun ÇİFTÇİ</t>
  </si>
  <si>
    <t>Güvenç Umur ALPAYDIN</t>
  </si>
  <si>
    <t>Osman GÜNGÖR</t>
  </si>
  <si>
    <t xml:space="preserve">MÜHENDİSLİK FAKÜLTESİ </t>
  </si>
  <si>
    <t xml:space="preserve"> MAKİNE MÜHENDİSLİĞİ BÖLÜMÜ TERMODİNAMİK ABD. GİRİŞ SINAVI DEĞERLENDİRME FORMU (30 ARALIK 2018 TARİH VE 30641 SAYILI RESMİ GAZETE İLANI)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</si>
</sst>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5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Arial Tur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164" fontId="4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protection locked="0"/>
    </xf>
    <xf numFmtId="164" fontId="1" fillId="0" borderId="1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workbookViewId="0">
      <selection activeCell="K19" sqref="K19"/>
    </sheetView>
  </sheetViews>
  <sheetFormatPr defaultRowHeight="15" x14ac:dyDescent="0.25"/>
  <cols>
    <col min="1" max="1" width="6.5703125" customWidth="1"/>
    <col min="2" max="2" width="27.5703125" customWidth="1"/>
    <col min="3" max="3" width="9.5703125" bestFit="1" customWidth="1"/>
    <col min="4" max="4" width="11.28515625" customWidth="1"/>
    <col min="5" max="5" width="11.140625" customWidth="1"/>
    <col min="6" max="6" width="11" customWidth="1"/>
    <col min="7" max="7" width="9.5703125" bestFit="1" customWidth="1"/>
    <col min="8" max="8" width="11.42578125" customWidth="1"/>
    <col min="9" max="9" width="16.28515625" bestFit="1" customWidth="1"/>
    <col min="10" max="10" width="11.5703125" customWidth="1"/>
    <col min="11" max="11" width="12.5703125" customWidth="1"/>
    <col min="12" max="12" width="31.140625" customWidth="1"/>
  </cols>
  <sheetData>
    <row r="1" spans="1:12" x14ac:dyDescent="0.25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5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64.5" x14ac:dyDescent="0.25">
      <c r="A5" s="2" t="s">
        <v>0</v>
      </c>
      <c r="B5" s="3" t="s">
        <v>1</v>
      </c>
      <c r="C5" s="4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3" t="s">
        <v>11</v>
      </c>
    </row>
    <row r="6" spans="1:12" ht="21.75" customHeight="1" x14ac:dyDescent="0.25">
      <c r="A6" s="3">
        <v>1</v>
      </c>
      <c r="B6" s="8" t="s">
        <v>15</v>
      </c>
      <c r="C6" s="9">
        <v>79.464780000000005</v>
      </c>
      <c r="D6" s="6">
        <f t="shared" ref="D6:D15" si="0">C6/100*30</f>
        <v>23.839434000000001</v>
      </c>
      <c r="E6" s="7">
        <v>72</v>
      </c>
      <c r="F6" s="6">
        <f t="shared" ref="F6:F15" si="1">E6/100*30</f>
        <v>21.599999999999998</v>
      </c>
      <c r="G6" s="9">
        <v>75</v>
      </c>
      <c r="H6" s="6">
        <f t="shared" ref="H6:H15" si="2">G6/100*10</f>
        <v>7.5</v>
      </c>
      <c r="I6" s="7">
        <v>74</v>
      </c>
      <c r="J6" s="6">
        <f t="shared" ref="J6:J15" si="3">I6/100*30</f>
        <v>22.2</v>
      </c>
      <c r="K6" s="7">
        <f t="shared" ref="K6:K15" si="4">SUM(D6,F6,H6,J6)</f>
        <v>75.139433999999994</v>
      </c>
      <c r="L6" s="5" t="s">
        <v>13</v>
      </c>
    </row>
    <row r="7" spans="1:12" ht="21.75" customHeight="1" x14ac:dyDescent="0.25">
      <c r="A7" s="3">
        <v>2</v>
      </c>
      <c r="B7" s="8" t="s">
        <v>16</v>
      </c>
      <c r="C7" s="9">
        <v>82.795000000000002</v>
      </c>
      <c r="D7" s="6">
        <f t="shared" si="0"/>
        <v>24.8385</v>
      </c>
      <c r="E7" s="7">
        <v>68.959999999999994</v>
      </c>
      <c r="F7" s="6">
        <f t="shared" si="1"/>
        <v>20.687999999999999</v>
      </c>
      <c r="G7" s="9">
        <v>61.25</v>
      </c>
      <c r="H7" s="6">
        <f t="shared" si="2"/>
        <v>6.125</v>
      </c>
      <c r="I7" s="7">
        <v>66</v>
      </c>
      <c r="J7" s="6">
        <f t="shared" si="3"/>
        <v>19.8</v>
      </c>
      <c r="K7" s="7">
        <f t="shared" si="4"/>
        <v>71.451499999999996</v>
      </c>
      <c r="L7" s="5" t="s">
        <v>14</v>
      </c>
    </row>
    <row r="8" spans="1:12" ht="21.75" customHeight="1" x14ac:dyDescent="0.25">
      <c r="A8" s="3">
        <v>3</v>
      </c>
      <c r="B8" s="8" t="s">
        <v>17</v>
      </c>
      <c r="C8" s="9">
        <v>91.565539999999999</v>
      </c>
      <c r="D8" s="6">
        <f t="shared" si="0"/>
        <v>27.469662</v>
      </c>
      <c r="E8" s="7">
        <v>57.3</v>
      </c>
      <c r="F8" s="6">
        <f t="shared" si="1"/>
        <v>17.189999999999998</v>
      </c>
      <c r="G8" s="9">
        <v>80</v>
      </c>
      <c r="H8" s="6">
        <f t="shared" si="2"/>
        <v>8</v>
      </c>
      <c r="I8" s="7">
        <v>0</v>
      </c>
      <c r="J8" s="6">
        <f t="shared" si="3"/>
        <v>0</v>
      </c>
      <c r="K8" s="7">
        <f t="shared" si="4"/>
        <v>52.659661999999997</v>
      </c>
      <c r="L8" s="7" t="s">
        <v>12</v>
      </c>
    </row>
    <row r="9" spans="1:12" ht="21.75" customHeight="1" x14ac:dyDescent="0.25">
      <c r="A9" s="3">
        <v>4</v>
      </c>
      <c r="B9" s="8" t="s">
        <v>18</v>
      </c>
      <c r="C9" s="9">
        <v>76.742059999999995</v>
      </c>
      <c r="D9" s="6">
        <f t="shared" si="0"/>
        <v>23.022617999999998</v>
      </c>
      <c r="E9" s="7">
        <v>58.93</v>
      </c>
      <c r="F9" s="6">
        <f t="shared" si="1"/>
        <v>17.679000000000002</v>
      </c>
      <c r="G9" s="9">
        <v>82.5</v>
      </c>
      <c r="H9" s="6">
        <f t="shared" si="2"/>
        <v>8.25</v>
      </c>
      <c r="I9" s="7">
        <v>0</v>
      </c>
      <c r="J9" s="6">
        <f t="shared" si="3"/>
        <v>0</v>
      </c>
      <c r="K9" s="7">
        <f t="shared" si="4"/>
        <v>48.951617999999996</v>
      </c>
      <c r="L9" s="7" t="s">
        <v>12</v>
      </c>
    </row>
    <row r="10" spans="1:12" ht="21.75" customHeight="1" x14ac:dyDescent="0.25">
      <c r="A10" s="3">
        <v>5</v>
      </c>
      <c r="B10" s="8"/>
      <c r="C10" s="9"/>
      <c r="D10" s="6">
        <f t="shared" si="0"/>
        <v>0</v>
      </c>
      <c r="E10" s="7"/>
      <c r="F10" s="6">
        <f t="shared" si="1"/>
        <v>0</v>
      </c>
      <c r="G10" s="9"/>
      <c r="H10" s="6">
        <f t="shared" si="2"/>
        <v>0</v>
      </c>
      <c r="I10" s="7"/>
      <c r="J10" s="6">
        <f t="shared" si="3"/>
        <v>0</v>
      </c>
      <c r="K10" s="7">
        <f t="shared" si="4"/>
        <v>0</v>
      </c>
      <c r="L10" s="5"/>
    </row>
    <row r="11" spans="1:12" ht="21.75" customHeight="1" x14ac:dyDescent="0.25">
      <c r="A11" s="3">
        <v>6</v>
      </c>
      <c r="B11" s="8"/>
      <c r="C11" s="9"/>
      <c r="D11" s="6">
        <f t="shared" si="0"/>
        <v>0</v>
      </c>
      <c r="E11" s="7"/>
      <c r="F11" s="6">
        <f t="shared" si="1"/>
        <v>0</v>
      </c>
      <c r="G11" s="9"/>
      <c r="H11" s="6">
        <f t="shared" si="2"/>
        <v>0</v>
      </c>
      <c r="I11" s="7"/>
      <c r="J11" s="6">
        <f t="shared" si="3"/>
        <v>0</v>
      </c>
      <c r="K11" s="7">
        <f t="shared" si="4"/>
        <v>0</v>
      </c>
      <c r="L11" s="5"/>
    </row>
    <row r="12" spans="1:12" ht="21.75" customHeight="1" x14ac:dyDescent="0.25">
      <c r="A12" s="3">
        <v>7</v>
      </c>
      <c r="B12" s="8"/>
      <c r="C12" s="9"/>
      <c r="D12" s="6">
        <f t="shared" si="0"/>
        <v>0</v>
      </c>
      <c r="E12" s="7"/>
      <c r="F12" s="6">
        <f t="shared" si="1"/>
        <v>0</v>
      </c>
      <c r="G12" s="9"/>
      <c r="H12" s="6">
        <f t="shared" si="2"/>
        <v>0</v>
      </c>
      <c r="I12" s="7"/>
      <c r="J12" s="6">
        <f t="shared" si="3"/>
        <v>0</v>
      </c>
      <c r="K12" s="7">
        <f t="shared" si="4"/>
        <v>0</v>
      </c>
      <c r="L12" s="7"/>
    </row>
    <row r="13" spans="1:12" ht="21.75" customHeight="1" x14ac:dyDescent="0.25">
      <c r="A13" s="3">
        <v>8</v>
      </c>
      <c r="B13" s="8"/>
      <c r="C13" s="9"/>
      <c r="D13" s="6">
        <f t="shared" si="0"/>
        <v>0</v>
      </c>
      <c r="E13" s="7"/>
      <c r="F13" s="6">
        <f t="shared" si="1"/>
        <v>0</v>
      </c>
      <c r="G13" s="9"/>
      <c r="H13" s="6">
        <f t="shared" si="2"/>
        <v>0</v>
      </c>
      <c r="I13" s="7"/>
      <c r="J13" s="6">
        <f t="shared" si="3"/>
        <v>0</v>
      </c>
      <c r="K13" s="7">
        <f t="shared" si="4"/>
        <v>0</v>
      </c>
      <c r="L13" s="5"/>
    </row>
    <row r="14" spans="1:12" ht="21.75" customHeight="1" x14ac:dyDescent="0.25">
      <c r="A14" s="3">
        <v>9</v>
      </c>
      <c r="B14" s="8"/>
      <c r="C14" s="9"/>
      <c r="D14" s="6">
        <f t="shared" si="0"/>
        <v>0</v>
      </c>
      <c r="E14" s="7"/>
      <c r="F14" s="6">
        <f t="shared" si="1"/>
        <v>0</v>
      </c>
      <c r="G14" s="9"/>
      <c r="H14" s="6">
        <f t="shared" si="2"/>
        <v>0</v>
      </c>
      <c r="I14" s="7"/>
      <c r="J14" s="6">
        <f t="shared" si="3"/>
        <v>0</v>
      </c>
      <c r="K14" s="7">
        <f t="shared" si="4"/>
        <v>0</v>
      </c>
      <c r="L14" s="5"/>
    </row>
    <row r="15" spans="1:12" ht="21.75" customHeight="1" x14ac:dyDescent="0.25">
      <c r="A15" s="3">
        <v>10</v>
      </c>
      <c r="B15" s="8"/>
      <c r="C15" s="9"/>
      <c r="D15" s="6">
        <f t="shared" si="0"/>
        <v>0</v>
      </c>
      <c r="E15" s="7"/>
      <c r="F15" s="6">
        <f t="shared" si="1"/>
        <v>0</v>
      </c>
      <c r="G15" s="9"/>
      <c r="H15" s="6">
        <f t="shared" si="2"/>
        <v>0</v>
      </c>
      <c r="I15" s="7"/>
      <c r="J15" s="6">
        <f t="shared" si="3"/>
        <v>0</v>
      </c>
      <c r="K15" s="7">
        <f t="shared" si="4"/>
        <v>0</v>
      </c>
      <c r="L15" s="7"/>
    </row>
  </sheetData>
  <mergeCells count="2">
    <mergeCell ref="A1:L1"/>
    <mergeCell ref="A2:L3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Personel-1</dc:creator>
  <cp:lastModifiedBy>Windows Kullanıcısı</cp:lastModifiedBy>
  <cp:lastPrinted>2019-04-18T08:30:41Z</cp:lastPrinted>
  <dcterms:created xsi:type="dcterms:W3CDTF">2015-06-17T05:05:54Z</dcterms:created>
  <dcterms:modified xsi:type="dcterms:W3CDTF">2019-04-18T08:34:15Z</dcterms:modified>
</cp:coreProperties>
</file>